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<sst xmlns="http://schemas.openxmlformats.org/spreadsheetml/2006/main" count="24" uniqueCount="20">
  <si>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</si>
  <si>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</si>
  <si>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</si>
  <si>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</si>
  <si>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</si>
  <si>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</si>
  <si>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</si>
  <si>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</si>
  <si>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</si>
  <si>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</si>
  <si>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</si>
  <si>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</si>
  <si>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</si>
  <si>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</si>
  <si>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Instituto Municipal de la Vivienda de Carmen (a)</t>
  </si>
  <si>
    <t>Del 1 de Enero al 31 de Diciembre de 2022 (b)</t>
  </si>
  <si>
    <t>Gerencia General</t>
  </si>
  <si>
    <t>Departamento Tecnico</t>
  </si>
  <si>
    <t>Departamento de Promocion Social y Gestion de Creditos</t>
  </si>
  <si>
    <t>Departamento de Administracion y Finanzas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</si>
</sst>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J17" sqref="J17"/>
    </sheetView>
  </sheetViews>
  <sheetFormatPr defaultColWidth="11.00390625" defaultRowHeight="15"/>
  <cols>
    <col min="1" max="1" width="1.851562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4.25" thickBot="1"/>
    <row r="2" spans="2:8" ht="13.5">
      <c r="B2" s="20" t="s">
        <v>14</v>
      </c>
      <c r="C2" s="21"/>
      <c r="D2" s="21"/>
      <c r="E2" s="21"/>
      <c r="F2" s="21"/>
      <c r="G2" s="21"/>
      <c r="H2" s="22"/>
    </row>
    <row r="3" spans="2:8" ht="13.5">
      <c r="B3" s="23" t="s">
        <v>0</v>
      </c>
      <c r="C3" s="24"/>
      <c r="D3" s="24"/>
      <c r="E3" s="24"/>
      <c r="F3" s="24"/>
      <c r="G3" s="24"/>
      <c r="H3" s="25"/>
    </row>
    <row r="4" spans="2:8" ht="13.5">
      <c r="B4" s="23" t="s">
        <v>1</v>
      </c>
      <c r="C4" s="24"/>
      <c r="D4" s="24"/>
      <c r="E4" s="24"/>
      <c r="F4" s="24"/>
      <c r="G4" s="24"/>
      <c r="H4" s="25"/>
    </row>
    <row r="5" spans="2:8" ht="13.5">
      <c r="B5" s="23" t="s">
        <v>15</v>
      </c>
      <c r="C5" s="24"/>
      <c r="D5" s="24"/>
      <c r="E5" s="24"/>
      <c r="F5" s="24"/>
      <c r="G5" s="24"/>
      <c r="H5" s="25"/>
    </row>
    <row r="6" spans="2:8" ht="14.25" thickBot="1">
      <c r="B6" s="26" t="s">
        <v>2</v>
      </c>
      <c r="C6" s="27"/>
      <c r="D6" s="27"/>
      <c r="E6" s="27"/>
      <c r="F6" s="27"/>
      <c r="G6" s="27"/>
      <c r="H6" s="28"/>
    </row>
    <row r="7" spans="2:8" ht="14.2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7.7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3.5">
      <c r="B9" s="2" t="s">
        <v>12</v>
      </c>
      <c r="C9" s="11">
        <f aca="true" t="shared" si="0" ref="C9:H9">SUM(C10:C17)</f>
        <v>9600000</v>
      </c>
      <c r="D9" s="11">
        <f t="shared" si="0"/>
        <v>3869692.5300000003</v>
      </c>
      <c r="E9" s="11">
        <f t="shared" si="0"/>
        <v>13469692.530000001</v>
      </c>
      <c r="F9" s="11">
        <f t="shared" si="0"/>
        <v>13469692.53</v>
      </c>
      <c r="G9" s="11">
        <f t="shared" si="0"/>
        <v>13469292.13</v>
      </c>
      <c r="H9" s="11">
        <f t="shared" si="0"/>
        <v>0</v>
      </c>
    </row>
    <row r="10" spans="2:8" ht="12.75" customHeight="1">
      <c r="B10" s="7" t="s">
        <v>16</v>
      </c>
      <c r="C10" s="8">
        <v>7417807.97</v>
      </c>
      <c r="D10" s="8">
        <v>4024766.06</v>
      </c>
      <c r="E10" s="8">
        <f>C10+D10</f>
        <v>11442574.03</v>
      </c>
      <c r="F10" s="8">
        <v>11442574.03</v>
      </c>
      <c r="G10" s="8">
        <v>11442573.63</v>
      </c>
      <c r="H10" s="13">
        <f>E10-F10</f>
        <v>0</v>
      </c>
    </row>
    <row r="11" spans="2:8" ht="13.5">
      <c r="B11" s="7" t="s">
        <v>17</v>
      </c>
      <c r="C11" s="9">
        <v>631790</v>
      </c>
      <c r="D11" s="9">
        <v>-133356.46</v>
      </c>
      <c r="E11" s="9">
        <f>C11+D11</f>
        <v>498433.54000000004</v>
      </c>
      <c r="F11" s="9">
        <v>498433.54</v>
      </c>
      <c r="G11" s="9">
        <v>498433.54</v>
      </c>
      <c r="H11" s="13">
        <f>E11-F11</f>
        <v>0</v>
      </c>
    </row>
    <row r="12" spans="2:8" ht="27">
      <c r="B12" s="7" t="s">
        <v>18</v>
      </c>
      <c r="C12" s="9">
        <v>855845.03</v>
      </c>
      <c r="D12" s="9">
        <v>-82894.31</v>
      </c>
      <c r="E12" s="9">
        <f>C12+D12</f>
        <v>772950.72</v>
      </c>
      <c r="F12" s="9">
        <v>772950.72</v>
      </c>
      <c r="G12" s="9">
        <v>772950.72</v>
      </c>
      <c r="H12" s="13">
        <f>E12-F12</f>
        <v>0</v>
      </c>
    </row>
    <row r="13" spans="2:8" ht="13.5">
      <c r="B13" s="7" t="s">
        <v>19</v>
      </c>
      <c r="C13" s="9">
        <v>694557</v>
      </c>
      <c r="D13" s="9">
        <v>61177.24</v>
      </c>
      <c r="E13" s="9">
        <f>C13+D13</f>
        <v>755734.24</v>
      </c>
      <c r="F13" s="9">
        <v>755734.24</v>
      </c>
      <c r="G13" s="9">
        <v>755334.24</v>
      </c>
      <c r="H13" s="13">
        <f>E13-F13</f>
        <v>0</v>
      </c>
    </row>
    <row r="14" spans="2:8" ht="13.5">
      <c r="B14" s="7"/>
      <c r="C14" s="9"/>
      <c r="D14" s="9"/>
      <c r="E14" s="9"/>
      <c r="F14" s="9"/>
      <c r="G14" s="9"/>
      <c r="H14" s="13">
        <f>E14-F14</f>
        <v>0</v>
      </c>
    </row>
    <row r="15" spans="2:8" ht="13.5">
      <c r="B15" s="7"/>
      <c r="C15" s="9"/>
      <c r="D15" s="9"/>
      <c r="E15" s="9"/>
      <c r="F15" s="9"/>
      <c r="G15" s="9"/>
      <c r="H15" s="13">
        <f>E15-F15</f>
        <v>0</v>
      </c>
    </row>
    <row r="16" spans="2:8" ht="13.5">
      <c r="B16" s="7"/>
      <c r="C16" s="9"/>
      <c r="D16" s="9"/>
      <c r="E16" s="9"/>
      <c r="F16" s="9"/>
      <c r="G16" s="9"/>
      <c r="H16" s="13">
        <f>E16-F16</f>
        <v>0</v>
      </c>
    </row>
    <row r="17" spans="2:8" ht="13.5">
      <c r="B17" s="7"/>
      <c r="C17" s="9"/>
      <c r="D17" s="9"/>
      <c r="E17" s="9"/>
      <c r="F17" s="9"/>
      <c r="G17" s="9"/>
      <c r="H17" s="13">
        <f>E17-F17</f>
        <v>0</v>
      </c>
    </row>
    <row r="18" spans="2:8" ht="13.5">
      <c r="B18" s="6"/>
      <c r="C18" s="9"/>
      <c r="D18" s="9"/>
      <c r="E18" s="9"/>
      <c r="F18" s="9"/>
      <c r="G18" s="9"/>
      <c r="H18" s="9"/>
    </row>
    <row r="19" spans="2:8" ht="13.5">
      <c r="B19" s="3" t="s">
        <v>13</v>
      </c>
      <c r="C19" s="12">
        <f aca="true" t="shared" si="1" ref="C19:H19">SUM(C20:C27)</f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  <c r="H19" s="12">
        <f t="shared" si="1"/>
        <v>0</v>
      </c>
    </row>
    <row r="20" spans="2:8" ht="13.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3.5">
      <c r="B21" s="7" t="s">
        <v>17</v>
      </c>
      <c r="C21" s="8">
        <v>0</v>
      </c>
      <c r="D21" s="8">
        <v>0</v>
      </c>
      <c r="E21" s="8">
        <f>C21+D21</f>
        <v>0</v>
      </c>
      <c r="F21" s="8">
        <v>0</v>
      </c>
      <c r="G21" s="8">
        <v>0</v>
      </c>
      <c r="H21" s="13">
        <f>E21-F21</f>
        <v>0</v>
      </c>
    </row>
    <row r="22" spans="2:8" ht="27">
      <c r="B22" s="7" t="s">
        <v>18</v>
      </c>
      <c r="C22" s="8">
        <v>0</v>
      </c>
      <c r="D22" s="8">
        <v>0</v>
      </c>
      <c r="E22" s="8">
        <f>C22+D22</f>
        <v>0</v>
      </c>
      <c r="F22" s="8">
        <v>0</v>
      </c>
      <c r="G22" s="8">
        <v>0</v>
      </c>
      <c r="H22" s="13">
        <f>E22-F22</f>
        <v>0</v>
      </c>
    </row>
    <row r="23" spans="2:8" ht="13.5">
      <c r="B23" s="7" t="s">
        <v>19</v>
      </c>
      <c r="C23" s="8">
        <v>0</v>
      </c>
      <c r="D23" s="8">
        <v>0</v>
      </c>
      <c r="E23" s="8">
        <f>C23+D23</f>
        <v>0</v>
      </c>
      <c r="F23" s="8">
        <v>0</v>
      </c>
      <c r="G23" s="8">
        <v>0</v>
      </c>
      <c r="H23" s="13">
        <f>E23-F23</f>
        <v>0</v>
      </c>
    </row>
    <row r="24" spans="2:8" ht="13.5">
      <c r="B24" s="7"/>
      <c r="C24" s="9"/>
      <c r="D24" s="9"/>
      <c r="E24" s="9"/>
      <c r="F24" s="9"/>
      <c r="G24" s="9"/>
      <c r="H24" s="13">
        <f>E24-F24</f>
        <v>0</v>
      </c>
    </row>
    <row r="25" spans="2:8" ht="13.5">
      <c r="B25" s="7"/>
      <c r="C25" s="9"/>
      <c r="D25" s="9"/>
      <c r="E25" s="9"/>
      <c r="F25" s="9"/>
      <c r="G25" s="9"/>
      <c r="H25" s="13">
        <f>E25-F25</f>
        <v>0</v>
      </c>
    </row>
    <row r="26" spans="2:8" ht="13.5">
      <c r="B26" s="7"/>
      <c r="C26" s="9"/>
      <c r="D26" s="9"/>
      <c r="E26" s="9"/>
      <c r="F26" s="9"/>
      <c r="G26" s="9"/>
      <c r="H26" s="13">
        <f>E26-F26</f>
        <v>0</v>
      </c>
    </row>
    <row r="27" spans="2:8" ht="13.5">
      <c r="B27" s="7"/>
      <c r="C27" s="9"/>
      <c r="D27" s="9"/>
      <c r="E27" s="9"/>
      <c r="F27" s="9"/>
      <c r="G27" s="9"/>
      <c r="H27" s="13">
        <f>E27-F27</f>
        <v>0</v>
      </c>
    </row>
    <row r="28" spans="2:8" ht="13.5">
      <c r="B28" s="6"/>
      <c r="C28" s="9"/>
      <c r="D28" s="9"/>
      <c r="E28" s="9"/>
      <c r="F28" s="9"/>
      <c r="G28" s="9"/>
      <c r="H28" s="13">
        <f>E28-F28</f>
        <v>0</v>
      </c>
    </row>
    <row r="29" spans="2:8" ht="13.5">
      <c r="B29" s="2" t="s">
        <v>11</v>
      </c>
      <c r="C29" s="10">
        <f aca="true" t="shared" si="2" ref="C29:H29">C9+C19</f>
        <v>9600000</v>
      </c>
      <c r="D29" s="10">
        <f t="shared" si="2"/>
        <v>3869692.5300000003</v>
      </c>
      <c r="E29" s="10">
        <f t="shared" si="2"/>
        <v>13469692.530000001</v>
      </c>
      <c r="F29" s="10">
        <f t="shared" si="2"/>
        <v>13469692.53</v>
      </c>
      <c r="G29" s="10">
        <f t="shared" si="2"/>
        <v>13469292.13</v>
      </c>
      <c r="H29" s="10">
        <f t="shared" si="2"/>
        <v>0</v>
      </c>
    </row>
    <row r="30" spans="2:8" ht="14.2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086614173228347" right="0.7086614173228347" top="0.7480314960629921" bottom="0.7480314960629921" header="0.31496062992125984" footer="0.31496062992125984"/>
  <pageSetup fitToHeight="0" horizontalDpi="300" verticalDpi="3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IMUVI CARMEN</cp:lastModifiedBy>
  <cp:lastPrinted>2023-01-23T19:34:51Z</cp:lastPrinted>
  <dcterms:created xsi:type="dcterms:W3CDTF">2016-10-11T20:43:07Z</dcterms:created>
  <dcterms:modified xsi:type="dcterms:W3CDTF">2023-01-23T19:35:36Z</dcterms:modified>
  <cp:category/>
  <cp:version/>
  <cp:contentType/>
  <cp:contentStatus/>
</cp:coreProperties>
</file>